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0" windowWidth="15450" windowHeight="5100" activeTab="0"/>
  </bookViews>
  <sheets>
    <sheet name="102" sheetId="1" r:id="rId1"/>
    <sheet name="103" sheetId="2" r:id="rId2"/>
    <sheet name="104" sheetId="3" r:id="rId3"/>
    <sheet name="105" sheetId="4" r:id="rId4"/>
  </sheets>
  <definedNames>
    <definedName name="_xlnm.Print_Area" localSheetId="0">'102'!$A$1:$J$19</definedName>
    <definedName name="_xlnm.Print_Area" localSheetId="1">'103'!$A$1:$K$16</definedName>
    <definedName name="_xlnm.Print_Area" localSheetId="2">'104'!$A$1:$N$22</definedName>
    <definedName name="_xlnm.Print_Area" localSheetId="3">'105'!$A$1:$F$2</definedName>
    <definedName name="_xlnm.Print_Titles" localSheetId="0">'102'!$1:$1</definedName>
    <definedName name="_xlnm.Print_Titles" localSheetId="1">'103'!$1:$1</definedName>
    <definedName name="_xlnm.Print_Titles" localSheetId="2">'104'!$1:$1</definedName>
  </definedNames>
  <calcPr fullCalcOnLoad="1"/>
</workbook>
</file>

<file path=xl/sharedStrings.xml><?xml version="1.0" encoding="utf-8"?>
<sst xmlns="http://schemas.openxmlformats.org/spreadsheetml/2006/main" count="268" uniqueCount="148">
  <si>
    <r>
      <rPr>
        <b/>
        <sz val="14"/>
        <rFont val="標楷體"/>
        <family val="4"/>
      </rPr>
      <t>受訓對象</t>
    </r>
  </si>
  <si>
    <r>
      <rPr>
        <b/>
        <sz val="14"/>
        <rFont val="標楷體"/>
        <family val="4"/>
      </rPr>
      <t>地點</t>
    </r>
  </si>
  <si>
    <r>
      <rPr>
        <sz val="14"/>
        <color indexed="8"/>
        <rFont val="標楷體"/>
        <family val="4"/>
      </rPr>
      <t>促進民間參與公共建設中階班</t>
    </r>
  </si>
  <si>
    <r>
      <rPr>
        <sz val="14"/>
        <color indexed="8"/>
        <rFont val="標楷體"/>
        <family val="4"/>
      </rPr>
      <t>中央部會</t>
    </r>
  </si>
  <si>
    <r>
      <rPr>
        <sz val="14"/>
        <rFont val="標楷體"/>
        <family val="4"/>
      </rPr>
      <t>各中央部會基層承辦人員</t>
    </r>
  </si>
  <si>
    <r>
      <rPr>
        <sz val="14"/>
        <rFont val="標楷體"/>
        <family val="4"/>
      </rPr>
      <t>財政部財政人員訓練所</t>
    </r>
  </si>
  <si>
    <r>
      <rPr>
        <sz val="14"/>
        <rFont val="標楷體"/>
        <family val="4"/>
      </rPr>
      <t>財政部</t>
    </r>
  </si>
  <si>
    <r>
      <rPr>
        <sz val="14"/>
        <color indexed="8"/>
        <rFont val="標楷體"/>
        <family val="4"/>
      </rPr>
      <t>地方政府</t>
    </r>
  </si>
  <si>
    <r>
      <rPr>
        <sz val="14"/>
        <rFont val="標楷體"/>
        <family val="4"/>
      </rPr>
      <t>各地方政府基層承辦人員</t>
    </r>
  </si>
  <si>
    <r>
      <rPr>
        <sz val="14"/>
        <rFont val="標楷體"/>
        <family val="4"/>
      </rPr>
      <t>南投地方行政研習中心</t>
    </r>
  </si>
  <si>
    <r>
      <rPr>
        <sz val="14"/>
        <color indexed="8"/>
        <rFont val="標楷體"/>
        <family val="4"/>
      </rPr>
      <t>北區</t>
    </r>
  </si>
  <si>
    <r>
      <rPr>
        <sz val="14"/>
        <rFont val="標楷體"/>
        <family val="4"/>
      </rPr>
      <t>各機關主辦促參案件營運績效評估人員</t>
    </r>
  </si>
  <si>
    <r>
      <rPr>
        <sz val="14"/>
        <rFont val="標楷體"/>
        <family val="4"/>
      </rPr>
      <t>公務人力發展中心</t>
    </r>
  </si>
  <si>
    <r>
      <rPr>
        <sz val="14"/>
        <color indexed="8"/>
        <rFont val="標楷體"/>
        <family val="4"/>
      </rPr>
      <t>南區</t>
    </r>
  </si>
  <si>
    <r>
      <rPr>
        <sz val="14"/>
        <rFont val="標楷體"/>
        <family val="4"/>
      </rPr>
      <t>蓮潭國際文教會館</t>
    </r>
  </si>
  <si>
    <r>
      <rPr>
        <sz val="14"/>
        <color indexed="8"/>
        <rFont val="標楷體"/>
        <family val="4"/>
      </rPr>
      <t>北區第二場次</t>
    </r>
  </si>
  <si>
    <r>
      <rPr>
        <sz val="14"/>
        <color indexed="8"/>
        <rFont val="標楷體"/>
        <family val="4"/>
      </rPr>
      <t>中區</t>
    </r>
  </si>
  <si>
    <r>
      <rPr>
        <sz val="14"/>
        <rFont val="標楷體"/>
        <family val="4"/>
      </rPr>
      <t>台中文化創意產業園區</t>
    </r>
  </si>
  <si>
    <r>
      <rPr>
        <sz val="14"/>
        <color indexed="8"/>
        <rFont val="標楷體"/>
        <family val="4"/>
      </rPr>
      <t>東區</t>
    </r>
  </si>
  <si>
    <r>
      <rPr>
        <sz val="14"/>
        <rFont val="標楷體"/>
        <family val="4"/>
      </rPr>
      <t>國立傳統藝術中心</t>
    </r>
  </si>
  <si>
    <r>
      <rPr>
        <sz val="14"/>
        <color indexed="8"/>
        <rFont val="標楷體"/>
        <family val="4"/>
      </rPr>
      <t>促進民間參與公共建設高階班</t>
    </r>
  </si>
  <si>
    <r>
      <rPr>
        <sz val="14"/>
        <rFont val="標楷體"/>
        <family val="4"/>
      </rPr>
      <t>市場、財務可行性評估實務班</t>
    </r>
  </si>
  <si>
    <r>
      <rPr>
        <sz val="14"/>
        <rFont val="標楷體"/>
        <family val="4"/>
      </rPr>
      <t>北區</t>
    </r>
  </si>
  <si>
    <r>
      <rPr>
        <sz val="14"/>
        <rFont val="標楷體"/>
        <family val="4"/>
      </rPr>
      <t>各機關承辦促參業務人員，並以受過中階以上教育訓練者為優先</t>
    </r>
  </si>
  <si>
    <r>
      <rPr>
        <sz val="14"/>
        <rFont val="標楷體"/>
        <family val="4"/>
      </rPr>
      <t>中區</t>
    </r>
  </si>
  <si>
    <r>
      <rPr>
        <sz val="14"/>
        <rFont val="標楷體"/>
        <family val="4"/>
      </rPr>
      <t>南區</t>
    </r>
  </si>
  <si>
    <r>
      <rPr>
        <sz val="14"/>
        <rFont val="標楷體"/>
        <family val="4"/>
      </rPr>
      <t>促參招商作業準備實務班</t>
    </r>
  </si>
  <si>
    <r>
      <rPr>
        <sz val="14"/>
        <rFont val="標楷體"/>
        <family val="4"/>
      </rPr>
      <t>履約管理與爭議處理實務班</t>
    </r>
  </si>
  <si>
    <r>
      <rPr>
        <b/>
        <sz val="14"/>
        <rFont val="標楷體"/>
        <family val="4"/>
      </rPr>
      <t>項次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</si>
  <si>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</si>
  <si>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日</t>
    </r>
  </si>
  <si>
    <r>
      <rPr>
        <sz val="14"/>
        <color indexed="8"/>
        <rFont val="標楷體"/>
        <family val="4"/>
      </rPr>
      <t>促參案件營運績效評估教育訓練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主辦機關</t>
    </r>
    <r>
      <rPr>
        <sz val="14"/>
        <color indexed="8"/>
        <rFont val="Times New Roman"/>
        <family val="1"/>
      </rPr>
      <t>)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</si>
  <si>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26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</si>
  <si>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</si>
  <si>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</si>
  <si>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</si>
  <si>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30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</si>
  <si>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19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</si>
  <si>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</si>
  <si>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</si>
  <si>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</si>
  <si>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27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</si>
  <si>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14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</si>
  <si>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日</t>
    </r>
  </si>
  <si>
    <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日</t>
    </r>
  </si>
  <si>
    <r>
      <rPr>
        <b/>
        <sz val="14"/>
        <rFont val="標楷體"/>
        <family val="4"/>
      </rPr>
      <t>課程內容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班別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</si>
  <si>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報名人數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</si>
  <si>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實到人數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</si>
  <si>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總天數</t>
    </r>
  </si>
  <si>
    <r>
      <rPr>
        <b/>
        <sz val="14"/>
        <rFont val="標楷體"/>
        <family val="4"/>
      </rPr>
      <t>日期</t>
    </r>
  </si>
  <si>
    <r>
      <rPr>
        <b/>
        <sz val="14"/>
        <rFont val="標楷體"/>
        <family val="4"/>
      </rPr>
      <t>時數</t>
    </r>
  </si>
  <si>
    <r>
      <rPr>
        <sz val="14"/>
        <rFont val="標楷體"/>
        <family val="4"/>
      </rPr>
      <t>促參前置作業費用受補助機關承辦人員研習班</t>
    </r>
  </si>
  <si>
    <r>
      <t>105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</si>
  <si>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當年度受本部補助促參前置作業費用機關承辦人</t>
    </r>
  </si>
  <si>
    <r>
      <rPr>
        <b/>
        <sz val="14"/>
        <rFont val="標楷體"/>
        <family val="4"/>
      </rPr>
      <t>類型排序</t>
    </r>
  </si>
  <si>
    <r>
      <rPr>
        <b/>
        <sz val="14"/>
        <rFont val="標楷體"/>
        <family val="4"/>
      </rPr>
      <t>類型</t>
    </r>
  </si>
  <si>
    <r>
      <rPr>
        <b/>
        <sz val="14"/>
        <rFont val="標楷體"/>
        <family val="4"/>
      </rPr>
      <t>地區</t>
    </r>
  </si>
  <si>
    <r>
      <rPr>
        <b/>
        <sz val="14"/>
        <rFont val="標楷體"/>
        <family val="4"/>
      </rPr>
      <t>各班開放報名人數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</si>
  <si>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總受訓人次</t>
    </r>
  </si>
  <si>
    <r>
      <rPr>
        <sz val="14"/>
        <rFont val="標楷體"/>
        <family val="4"/>
      </rPr>
      <t>訓練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</si>
  <si>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</si>
  <si>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促進民間參與公共建設</t>
    </r>
    <r>
      <rPr>
        <sz val="14"/>
        <rFont val="Times New Roman"/>
        <family val="1"/>
      </rPr>
      <t>BOT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>OT</t>
    </r>
    <r>
      <rPr>
        <sz val="14"/>
        <rFont val="標楷體"/>
        <family val="4"/>
      </rPr>
      <t>案件招商文件及投資契約參考文件教育訓練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</si>
  <si>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</si>
  <si>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各機關承辦人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</si>
  <si>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29</t>
    </r>
    <r>
      <rPr>
        <sz val="14"/>
        <rFont val="標楷體"/>
        <family val="4"/>
      </rPr>
      <t>日</t>
    </r>
  </si>
  <si>
    <r>
      <rPr>
        <sz val="14"/>
        <rFont val="新細明體"/>
        <family val="1"/>
      </rPr>
      <t>各機關承辦人</t>
    </r>
  </si>
  <si>
    <r>
      <rPr>
        <sz val="14"/>
        <rFont val="標楷體"/>
        <family val="4"/>
      </rPr>
      <t>臺中市政府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</si>
  <si>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</si>
  <si>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財政部高雄國稅局</t>
    </r>
  </si>
  <si>
    <r>
      <rPr>
        <sz val="14"/>
        <rFont val="標楷體"/>
        <family val="4"/>
      </rPr>
      <t>促參案件履約管理機制教育訓練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</si>
  <si>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26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</si>
  <si>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各機關承辦人、民間機構</t>
    </r>
  </si>
  <si>
    <r>
      <rPr>
        <sz val="14"/>
        <rFont val="標楷體"/>
        <family val="4"/>
      </rPr>
      <t>新北市政府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</si>
  <si>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日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</si>
  <si>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日</t>
    </r>
  </si>
  <si>
    <r>
      <rPr>
        <sz val="14"/>
        <rFont val="新細明體"/>
        <family val="1"/>
      </rPr>
      <t>各機關承辦人、民間機構</t>
    </r>
  </si>
  <si>
    <r>
      <rPr>
        <sz val="14"/>
        <rFont val="標楷體"/>
        <family val="4"/>
      </rPr>
      <t>台中市政府臺灣大道市政大樓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</si>
  <si>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28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</si>
  <si>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高雄市政府四維行政中心</t>
    </r>
  </si>
  <si>
    <r>
      <rPr>
        <sz val="14"/>
        <rFont val="標楷體"/>
        <family val="4"/>
      </rPr>
      <t>東區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</si>
  <si>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</si>
  <si>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宜蘭縣政府</t>
    </r>
  </si>
  <si>
    <r>
      <rPr>
        <sz val="14"/>
        <rFont val="標楷體"/>
        <family val="4"/>
      </rPr>
      <t>促參專業基礎訓練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促參法令及前置作業實務班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</si>
  <si>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6~8</t>
    </r>
    <r>
      <rPr>
        <sz val="14"/>
        <rFont val="標楷體"/>
        <family val="4"/>
      </rPr>
      <t>日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</si>
  <si>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5~7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</si>
  <si>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台中文化創意園區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</si>
  <si>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~9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</si>
  <si>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高雄勞工育樂中心</t>
    </r>
  </si>
  <si>
    <r>
      <rPr>
        <sz val="14"/>
        <rFont val="標楷體"/>
        <family val="4"/>
      </rPr>
      <t>促參專業基礎訓練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履約管理實務班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</si>
  <si>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21</t>
    </r>
    <r>
      <rPr>
        <sz val="14"/>
        <rFont val="標楷體"/>
        <family val="4"/>
      </rPr>
      <t>日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</si>
  <si>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21</t>
    </r>
    <r>
      <rPr>
        <sz val="14"/>
        <rFont val="標楷體"/>
        <family val="4"/>
      </rPr>
      <t>日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</si>
  <si>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</si>
  <si>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促參專業基礎訓練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管考及促參資訊系統操作實務班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</si>
  <si>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(A</t>
    </r>
    <r>
      <rPr>
        <sz val="14"/>
        <rFont val="標楷體"/>
        <family val="4"/>
      </rPr>
      <t>班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或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(B</t>
    </r>
    <r>
      <rPr>
        <sz val="14"/>
        <rFont val="標楷體"/>
        <family val="4"/>
      </rPr>
      <t>班</t>
    </r>
    <r>
      <rPr>
        <sz val="14"/>
        <rFont val="Times New Roman"/>
        <family val="1"/>
      </rPr>
      <t>)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</si>
  <si>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19(A</t>
    </r>
    <r>
      <rPr>
        <sz val="14"/>
        <rFont val="標楷體"/>
        <family val="4"/>
      </rPr>
      <t>班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或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(B</t>
    </r>
    <r>
      <rPr>
        <sz val="14"/>
        <rFont val="標楷體"/>
        <family val="4"/>
      </rPr>
      <t>班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</si>
  <si>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財政部中區國稅局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</si>
  <si>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9(A</t>
    </r>
    <r>
      <rPr>
        <sz val="14"/>
        <rFont val="標楷體"/>
        <family val="4"/>
      </rPr>
      <t>班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或</t>
    </r>
    <r>
      <rPr>
        <sz val="14"/>
        <rFont val="Times New Roman"/>
        <family val="1"/>
      </rPr>
      <t>21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(B</t>
    </r>
    <r>
      <rPr>
        <sz val="14"/>
        <rFont val="標楷體"/>
        <family val="4"/>
      </rPr>
      <t>班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</si>
  <si>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恆逸資訊教育訓練中心</t>
    </r>
  </si>
  <si>
    <r>
      <rPr>
        <sz val="14"/>
        <rFont val="標楷體"/>
        <family val="4"/>
      </rPr>
      <t>促參專業進階訓練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</si>
  <si>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27~29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</si>
  <si>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各機關承辦人，並以曾受過基礎訓練課程者為優先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</si>
  <si>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26~28</t>
    </r>
    <r>
      <rPr>
        <sz val="14"/>
        <rFont val="標楷體"/>
        <family val="4"/>
      </rPr>
      <t>日</t>
    </r>
  </si>
  <si>
    <r>
      <rPr>
        <sz val="14"/>
        <rFont val="新細明體"/>
        <family val="1"/>
      </rPr>
      <t>各機關承辦人，並以曾受過基礎訓練課程者為優先</t>
    </r>
  </si>
  <si>
    <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14~16</t>
    </r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</si>
  <si>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當年度受本部補助促參前置作業費用機關承辦人員</t>
    </r>
  </si>
  <si>
    <r>
      <rPr>
        <sz val="14"/>
        <rFont val="標楷體"/>
        <family val="4"/>
      </rPr>
      <t>各機關刻正或未來可能辦理促參業務承辦人員</t>
    </r>
  </si>
  <si>
    <r>
      <rPr>
        <sz val="14"/>
        <rFont val="標楷體"/>
        <family val="4"/>
      </rPr>
      <t>臺北市公訓處</t>
    </r>
  </si>
  <si>
    <r>
      <rPr>
        <sz val="14"/>
        <rFont val="標楷體"/>
        <family val="4"/>
      </rPr>
      <t>台中家商</t>
    </r>
  </si>
  <si>
    <r>
      <rPr>
        <sz val="14"/>
        <rFont val="標楷體"/>
        <family val="4"/>
      </rPr>
      <t>財政部高雄國稅局、高雄師範大學</t>
    </r>
  </si>
  <si>
    <r>
      <rPr>
        <sz val="14"/>
        <color indexed="8"/>
        <rFont val="標楷體"/>
        <family val="4"/>
      </rPr>
      <t>促參案件營運績效評估教育訓練</t>
    </r>
  </si>
  <si>
    <r>
      <rPr>
        <sz val="14"/>
        <color indexed="8"/>
        <rFont val="標楷體"/>
        <family val="4"/>
      </rPr>
      <t>主辦機關與民間機構實際辦理促參案件之人員</t>
    </r>
  </si>
  <si>
    <r>
      <rPr>
        <sz val="14"/>
        <rFont val="標楷體"/>
        <family val="4"/>
      </rPr>
      <t>新北市政府稅捐稽徵處</t>
    </r>
  </si>
  <si>
    <r>
      <rPr>
        <sz val="14"/>
        <rFont val="標楷體"/>
        <family val="4"/>
      </rPr>
      <t>財政部財稅人員訓練所</t>
    </r>
  </si>
  <si>
    <r>
      <rPr>
        <sz val="14"/>
        <rFont val="標楷體"/>
        <family val="4"/>
      </rPr>
      <t>宜蘭縣史館</t>
    </r>
  </si>
  <si>
    <r>
      <rPr>
        <sz val="14"/>
        <rFont val="標楷體"/>
        <family val="4"/>
      </rPr>
      <t>臺中市政府臺灣大道市政大樓</t>
    </r>
  </si>
  <si>
    <r>
      <rPr>
        <sz val="14"/>
        <rFont val="標楷體"/>
        <family val="4"/>
      </rPr>
      <t>高雄市政府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</si>
  <si>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日</t>
    </r>
  </si>
  <si>
    <r>
      <rPr>
        <sz val="14"/>
        <color indexed="8"/>
        <rFont val="標楷體"/>
        <family val="4"/>
      </rPr>
      <t>促參專題式教育訓練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標楷體"/>
        <family val="4"/>
      </rPr>
      <t>基礎班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</si>
  <si>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</si>
  <si>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</si>
  <si>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日</t>
    </r>
  </si>
  <si>
    <r>
      <rPr>
        <sz val="14"/>
        <color indexed="8"/>
        <rFont val="標楷體"/>
        <family val="4"/>
      </rPr>
      <t>促參專題式教育訓練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標楷體"/>
        <family val="4"/>
      </rPr>
      <t>行政程序班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</si>
  <si>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</si>
  <si>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14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</si>
  <si>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日</t>
    </r>
  </si>
  <si>
    <r>
      <rPr>
        <sz val="14"/>
        <color indexed="8"/>
        <rFont val="標楷體"/>
        <family val="4"/>
      </rPr>
      <t>促參專題式教育訓練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標楷體"/>
        <family val="4"/>
      </rPr>
      <t>案例實戰班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</si>
  <si>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25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</si>
  <si>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21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</si>
  <si>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19</t>
    </r>
    <r>
      <rPr>
        <sz val="14"/>
        <rFont val="標楷體"/>
        <family val="4"/>
      </rPr>
      <t>日</t>
    </r>
  </si>
  <si>
    <r>
      <rPr>
        <sz val="14"/>
        <color indexed="8"/>
        <rFont val="標楷體"/>
        <family val="4"/>
      </rPr>
      <t>北區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標楷體"/>
        <family val="4"/>
      </rPr>
      <t>新北市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</si>
  <si>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日</t>
    </r>
  </si>
  <si>
    <r>
      <rPr>
        <sz val="14"/>
        <color indexed="8"/>
        <rFont val="標楷體"/>
        <family val="4"/>
      </rPr>
      <t>北區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標楷體"/>
        <family val="4"/>
      </rPr>
      <t>台北市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</si>
  <si>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</si>
  <si>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</si>
  <si>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日</t>
    </r>
  </si>
  <si>
    <r>
      <t>103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日</t>
    </r>
  </si>
  <si>
    <r>
      <rPr>
        <b/>
        <sz val="14"/>
        <rFont val="標楷體"/>
        <family val="4"/>
      </rPr>
      <t>項次</t>
    </r>
  </si>
  <si>
    <r>
      <rPr>
        <b/>
        <sz val="14"/>
        <rFont val="標楷體"/>
        <family val="4"/>
      </rPr>
      <t>課程內容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班別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</si>
  <si>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地區</t>
    </r>
  </si>
  <si>
    <r>
      <rPr>
        <b/>
        <sz val="14"/>
        <rFont val="標楷體"/>
        <family val="4"/>
      </rPr>
      <t>日期</t>
    </r>
  </si>
  <si>
    <r>
      <rPr>
        <b/>
        <sz val="14"/>
        <rFont val="標楷體"/>
        <family val="4"/>
      </rPr>
      <t>開放報名人數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</si>
  <si>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報名人數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</si>
  <si>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實到人數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</si>
  <si>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總天數</t>
    </r>
  </si>
  <si>
    <r>
      <rPr>
        <b/>
        <sz val="14"/>
        <rFont val="標楷體"/>
        <family val="4"/>
      </rPr>
      <t>時數</t>
    </r>
  </si>
  <si>
    <r>
      <rPr>
        <sz val="14"/>
        <rFont val="新細明體"/>
        <family val="1"/>
      </rPr>
      <t>訓練</t>
    </r>
  </si>
  <si>
    <r>
      <rPr>
        <sz val="14"/>
        <rFont val="新細明體"/>
        <family val="1"/>
      </rPr>
      <t>訓練</t>
    </r>
  </si>
  <si>
    <r>
      <rPr>
        <b/>
        <sz val="14"/>
        <rFont val="標楷體"/>
        <family val="4"/>
      </rPr>
      <t>類別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</si>
</sst>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"/>
    <numFmt numFmtId="180" formatCode="#,##0_ "/>
    <numFmt numFmtId="181" formatCode="0_ "/>
    <numFmt numFmtId="182" formatCode="m&quot;月&quot;d&quot;日&quot;"/>
    <numFmt numFmtId="183" formatCode="&quot;$&quot;#,##0.00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00390625" defaultRowHeight="16.5"/>
  <cols>
    <col min="1" max="1" width="7.00390625" style="5" customWidth="1"/>
    <col min="2" max="2" width="12.625" style="2" customWidth="1"/>
    <col min="3" max="3" width="11.125" style="2" customWidth="1"/>
    <col min="4" max="4" width="17.25390625" style="2" customWidth="1"/>
    <col min="5" max="5" width="14.75390625" style="2" customWidth="1"/>
    <col min="6" max="7" width="8.75390625" style="6" hidden="1" customWidth="1"/>
    <col min="8" max="8" width="6.875" style="6" hidden="1" customWidth="1"/>
    <col min="9" max="9" width="7.625" style="5" customWidth="1"/>
    <col min="10" max="10" width="13.75390625" style="2" customWidth="1"/>
    <col min="11" max="16384" width="9.00390625" style="2" customWidth="1"/>
  </cols>
  <sheetData>
    <row r="1" spans="1:10" ht="39">
      <c r="A1" s="1" t="s">
        <v>28</v>
      </c>
      <c r="B1" s="1" t="s">
        <v>45</v>
      </c>
      <c r="C1" s="1" t="s">
        <v>147</v>
      </c>
      <c r="D1" s="1" t="s">
        <v>49</v>
      </c>
      <c r="E1" s="1" t="s">
        <v>0</v>
      </c>
      <c r="F1" s="1" t="s">
        <v>46</v>
      </c>
      <c r="G1" s="1" t="s">
        <v>47</v>
      </c>
      <c r="H1" s="1" t="s">
        <v>48</v>
      </c>
      <c r="I1" s="1" t="s">
        <v>50</v>
      </c>
      <c r="J1" s="1" t="s">
        <v>1</v>
      </c>
    </row>
    <row r="2" spans="1:10" ht="66" customHeight="1">
      <c r="A2" s="16">
        <v>1</v>
      </c>
      <c r="B2" s="23" t="s">
        <v>2</v>
      </c>
      <c r="C2" s="7" t="s">
        <v>3</v>
      </c>
      <c r="D2" s="4" t="s">
        <v>29</v>
      </c>
      <c r="E2" s="8" t="s">
        <v>4</v>
      </c>
      <c r="F2" s="9">
        <v>70</v>
      </c>
      <c r="G2" s="9">
        <v>61</v>
      </c>
      <c r="H2" s="9" t="e">
        <f>SUM(#REF!*#REF!)</f>
        <v>#REF!</v>
      </c>
      <c r="I2" s="3">
        <v>13</v>
      </c>
      <c r="J2" s="8" t="s">
        <v>5</v>
      </c>
    </row>
    <row r="3" spans="1:10" ht="64.5" customHeight="1">
      <c r="A3" s="18">
        <v>2</v>
      </c>
      <c r="B3" s="22"/>
      <c r="C3" s="7" t="s">
        <v>7</v>
      </c>
      <c r="D3" s="4" t="s">
        <v>30</v>
      </c>
      <c r="E3" s="8" t="s">
        <v>8</v>
      </c>
      <c r="F3" s="9">
        <v>70</v>
      </c>
      <c r="G3" s="9">
        <v>55</v>
      </c>
      <c r="H3" s="9" t="e">
        <f>SUM(#REF!*#REF!)</f>
        <v>#REF!</v>
      </c>
      <c r="I3" s="3">
        <v>10</v>
      </c>
      <c r="J3" s="8" t="s">
        <v>9</v>
      </c>
    </row>
    <row r="4" spans="1:10" ht="39">
      <c r="A4" s="16">
        <v>2</v>
      </c>
      <c r="B4" s="23" t="s">
        <v>31</v>
      </c>
      <c r="C4" s="7" t="s">
        <v>10</v>
      </c>
      <c r="D4" s="4" t="s">
        <v>32</v>
      </c>
      <c r="E4" s="20" t="s">
        <v>11</v>
      </c>
      <c r="F4" s="9">
        <v>67</v>
      </c>
      <c r="G4" s="9">
        <v>60</v>
      </c>
      <c r="H4" s="9" t="e">
        <f>SUM(#REF!*#REF!)</f>
        <v>#REF!</v>
      </c>
      <c r="I4" s="19">
        <v>3</v>
      </c>
      <c r="J4" s="8" t="s">
        <v>12</v>
      </c>
    </row>
    <row r="5" spans="1:10" ht="39">
      <c r="A5" s="17"/>
      <c r="B5" s="21"/>
      <c r="C5" s="7" t="s">
        <v>13</v>
      </c>
      <c r="D5" s="4" t="s">
        <v>33</v>
      </c>
      <c r="E5" s="21"/>
      <c r="F5" s="9">
        <v>76</v>
      </c>
      <c r="G5" s="9">
        <v>63</v>
      </c>
      <c r="H5" s="9" t="e">
        <f>SUM(#REF!*#REF!)</f>
        <v>#REF!</v>
      </c>
      <c r="I5" s="17"/>
      <c r="J5" s="8" t="s">
        <v>14</v>
      </c>
    </row>
    <row r="6" spans="1:10" ht="39">
      <c r="A6" s="17"/>
      <c r="B6" s="21"/>
      <c r="C6" s="7" t="s">
        <v>15</v>
      </c>
      <c r="D6" s="4" t="s">
        <v>34</v>
      </c>
      <c r="E6" s="21"/>
      <c r="F6" s="9">
        <v>71</v>
      </c>
      <c r="G6" s="9">
        <v>51</v>
      </c>
      <c r="H6" s="9" t="e">
        <f>SUM(#REF!*#REF!)</f>
        <v>#REF!</v>
      </c>
      <c r="I6" s="17"/>
      <c r="J6" s="8" t="s">
        <v>5</v>
      </c>
    </row>
    <row r="7" spans="1:10" ht="39">
      <c r="A7" s="17"/>
      <c r="B7" s="21"/>
      <c r="C7" s="7" t="s">
        <v>16</v>
      </c>
      <c r="D7" s="4" t="s">
        <v>35</v>
      </c>
      <c r="E7" s="21"/>
      <c r="F7" s="9">
        <v>72</v>
      </c>
      <c r="G7" s="9">
        <v>64</v>
      </c>
      <c r="H7" s="9" t="e">
        <f>SUM(#REF!*#REF!)</f>
        <v>#REF!</v>
      </c>
      <c r="I7" s="17"/>
      <c r="J7" s="8" t="s">
        <v>17</v>
      </c>
    </row>
    <row r="8" spans="1:10" ht="39">
      <c r="A8" s="18"/>
      <c r="B8" s="22"/>
      <c r="C8" s="7" t="s">
        <v>18</v>
      </c>
      <c r="D8" s="4" t="s">
        <v>36</v>
      </c>
      <c r="E8" s="22"/>
      <c r="F8" s="9">
        <v>39</v>
      </c>
      <c r="G8" s="9">
        <v>28</v>
      </c>
      <c r="H8" s="9" t="e">
        <f>SUM(#REF!*#REF!)</f>
        <v>#REF!</v>
      </c>
      <c r="I8" s="18"/>
      <c r="J8" s="8" t="s">
        <v>19</v>
      </c>
    </row>
    <row r="9" spans="1:10" ht="62.25" customHeight="1">
      <c r="A9" s="16">
        <v>3</v>
      </c>
      <c r="B9" s="23" t="s">
        <v>20</v>
      </c>
      <c r="C9" s="7" t="s">
        <v>3</v>
      </c>
      <c r="D9" s="4" t="s">
        <v>37</v>
      </c>
      <c r="E9" s="8" t="s">
        <v>4</v>
      </c>
      <c r="F9" s="9">
        <v>50</v>
      </c>
      <c r="G9" s="9">
        <v>50</v>
      </c>
      <c r="H9" s="9" t="e">
        <f>SUM(#REF!*#REF!)</f>
        <v>#REF!</v>
      </c>
      <c r="I9" s="3">
        <v>7</v>
      </c>
      <c r="J9" s="8" t="s">
        <v>5</v>
      </c>
    </row>
    <row r="10" spans="1:10" ht="73.5" customHeight="1">
      <c r="A10" s="18"/>
      <c r="B10" s="22"/>
      <c r="C10" s="7" t="s">
        <v>7</v>
      </c>
      <c r="D10" s="4" t="s">
        <v>38</v>
      </c>
      <c r="E10" s="8" t="s">
        <v>8</v>
      </c>
      <c r="F10" s="9">
        <v>50</v>
      </c>
      <c r="G10" s="9">
        <v>32</v>
      </c>
      <c r="H10" s="9" t="e">
        <f>SUM(#REF!*#REF!)</f>
        <v>#REF!</v>
      </c>
      <c r="I10" s="3">
        <v>5</v>
      </c>
      <c r="J10" s="8" t="s">
        <v>9</v>
      </c>
    </row>
    <row r="11" spans="1:10" ht="57.75" customHeight="1">
      <c r="A11" s="19">
        <v>4</v>
      </c>
      <c r="B11" s="20" t="s">
        <v>21</v>
      </c>
      <c r="C11" s="8" t="s">
        <v>22</v>
      </c>
      <c r="D11" s="10" t="s">
        <v>39</v>
      </c>
      <c r="E11" s="20" t="s">
        <v>23</v>
      </c>
      <c r="F11" s="9">
        <v>80</v>
      </c>
      <c r="G11" s="9">
        <v>89</v>
      </c>
      <c r="H11" s="9" t="e">
        <f>SUM(#REF!*#REF!)</f>
        <v>#REF!</v>
      </c>
      <c r="I11" s="19">
        <v>3</v>
      </c>
      <c r="J11" s="10" t="s">
        <v>5</v>
      </c>
    </row>
    <row r="12" spans="1:10" ht="77.25" customHeight="1">
      <c r="A12" s="17"/>
      <c r="B12" s="21"/>
      <c r="C12" s="8" t="s">
        <v>24</v>
      </c>
      <c r="D12" s="10" t="s">
        <v>40</v>
      </c>
      <c r="E12" s="21"/>
      <c r="F12" s="9">
        <v>80</v>
      </c>
      <c r="G12" s="9">
        <v>75</v>
      </c>
      <c r="H12" s="9" t="e">
        <f>SUM(#REF!*#REF!)</f>
        <v>#REF!</v>
      </c>
      <c r="I12" s="17"/>
      <c r="J12" s="10" t="s">
        <v>17</v>
      </c>
    </row>
    <row r="13" spans="1:10" ht="60.75" customHeight="1">
      <c r="A13" s="18"/>
      <c r="B13" s="22"/>
      <c r="C13" s="8" t="s">
        <v>25</v>
      </c>
      <c r="D13" s="10" t="s">
        <v>41</v>
      </c>
      <c r="E13" s="22"/>
      <c r="F13" s="9">
        <v>80</v>
      </c>
      <c r="G13" s="9">
        <v>81</v>
      </c>
      <c r="H13" s="9" t="e">
        <f>SUM(#REF!*#REF!)</f>
        <v>#REF!</v>
      </c>
      <c r="I13" s="18"/>
      <c r="J13" s="10" t="s">
        <v>68</v>
      </c>
    </row>
    <row r="14" spans="1:10" ht="58.5" customHeight="1">
      <c r="A14" s="19">
        <v>5</v>
      </c>
      <c r="B14" s="20" t="s">
        <v>26</v>
      </c>
      <c r="C14" s="8" t="s">
        <v>22</v>
      </c>
      <c r="D14" s="10" t="s">
        <v>39</v>
      </c>
      <c r="E14" s="20" t="s">
        <v>23</v>
      </c>
      <c r="F14" s="9">
        <v>80</v>
      </c>
      <c r="G14" s="9">
        <v>94</v>
      </c>
      <c r="H14" s="9" t="e">
        <f>SUM(#REF!*#REF!)</f>
        <v>#REF!</v>
      </c>
      <c r="I14" s="19">
        <v>3</v>
      </c>
      <c r="J14" s="10" t="s">
        <v>5</v>
      </c>
    </row>
    <row r="15" spans="1:10" ht="97.5" customHeight="1">
      <c r="A15" s="17"/>
      <c r="B15" s="21"/>
      <c r="C15" s="8" t="s">
        <v>24</v>
      </c>
      <c r="D15" s="10" t="s">
        <v>40</v>
      </c>
      <c r="E15" s="21"/>
      <c r="F15" s="9">
        <v>80</v>
      </c>
      <c r="G15" s="9">
        <v>79</v>
      </c>
      <c r="H15" s="9" t="e">
        <f>SUM(#REF!*#REF!)</f>
        <v>#REF!</v>
      </c>
      <c r="I15" s="17"/>
      <c r="J15" s="10" t="s">
        <v>17</v>
      </c>
    </row>
    <row r="16" spans="1:10" ht="60" customHeight="1">
      <c r="A16" s="18"/>
      <c r="B16" s="22"/>
      <c r="C16" s="8" t="s">
        <v>25</v>
      </c>
      <c r="D16" s="10" t="s">
        <v>41</v>
      </c>
      <c r="E16" s="22"/>
      <c r="F16" s="9">
        <v>80</v>
      </c>
      <c r="G16" s="9">
        <v>78</v>
      </c>
      <c r="H16" s="9" t="e">
        <f>SUM(#REF!*#REF!)</f>
        <v>#REF!</v>
      </c>
      <c r="I16" s="18"/>
      <c r="J16" s="10" t="s">
        <v>68</v>
      </c>
    </row>
    <row r="17" spans="1:10" ht="59.25" customHeight="1">
      <c r="A17" s="19">
        <v>6</v>
      </c>
      <c r="B17" s="20" t="s">
        <v>27</v>
      </c>
      <c r="C17" s="8" t="s">
        <v>22</v>
      </c>
      <c r="D17" s="10" t="s">
        <v>42</v>
      </c>
      <c r="E17" s="20" t="s">
        <v>23</v>
      </c>
      <c r="F17" s="9">
        <v>80</v>
      </c>
      <c r="G17" s="9">
        <v>83</v>
      </c>
      <c r="H17" s="9" t="e">
        <f>SUM(#REF!*#REF!)</f>
        <v>#REF!</v>
      </c>
      <c r="I17" s="19">
        <v>5</v>
      </c>
      <c r="J17" s="10" t="s">
        <v>5</v>
      </c>
    </row>
    <row r="18" spans="1:10" ht="97.5" customHeight="1">
      <c r="A18" s="17"/>
      <c r="B18" s="21"/>
      <c r="C18" s="8" t="s">
        <v>24</v>
      </c>
      <c r="D18" s="10" t="s">
        <v>43</v>
      </c>
      <c r="E18" s="21"/>
      <c r="F18" s="9">
        <v>80</v>
      </c>
      <c r="G18" s="9">
        <v>80</v>
      </c>
      <c r="H18" s="9" t="e">
        <f>SUM(#REF!*#REF!)</f>
        <v>#REF!</v>
      </c>
      <c r="I18" s="17"/>
      <c r="J18" s="10" t="s">
        <v>17</v>
      </c>
    </row>
    <row r="19" spans="1:10" ht="69" customHeight="1">
      <c r="A19" s="18"/>
      <c r="B19" s="22"/>
      <c r="C19" s="8" t="s">
        <v>25</v>
      </c>
      <c r="D19" s="10" t="s">
        <v>44</v>
      </c>
      <c r="E19" s="22"/>
      <c r="F19" s="9">
        <v>80</v>
      </c>
      <c r="G19" s="9">
        <v>69</v>
      </c>
      <c r="H19" s="9" t="e">
        <f>SUM(#REF!*#REF!)</f>
        <v>#REF!</v>
      </c>
      <c r="I19" s="18"/>
      <c r="J19" s="10" t="s">
        <v>68</v>
      </c>
    </row>
  </sheetData>
  <sheetProtection/>
  <mergeCells count="20">
    <mergeCell ref="B2:B3"/>
    <mergeCell ref="B4:B8"/>
    <mergeCell ref="B9:B10"/>
    <mergeCell ref="I4:I8"/>
    <mergeCell ref="B11:B13"/>
    <mergeCell ref="E11:E13"/>
    <mergeCell ref="E4:E8"/>
    <mergeCell ref="I11:I13"/>
    <mergeCell ref="I14:I16"/>
    <mergeCell ref="B17:B19"/>
    <mergeCell ref="I17:I19"/>
    <mergeCell ref="B14:B16"/>
    <mergeCell ref="E14:E16"/>
    <mergeCell ref="E17:E19"/>
    <mergeCell ref="A4:A8"/>
    <mergeCell ref="A9:A10"/>
    <mergeCell ref="A11:A13"/>
    <mergeCell ref="A14:A16"/>
    <mergeCell ref="A17:A19"/>
    <mergeCell ref="A2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Roman,粗體"&amp;14 102&amp;"標楷體,粗體"年促參訓練或講習課程清單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00390625" defaultRowHeight="16.5"/>
  <cols>
    <col min="1" max="1" width="6.25390625" style="5" customWidth="1"/>
    <col min="2" max="2" width="21.75390625" style="5" customWidth="1"/>
    <col min="3" max="3" width="7.25390625" style="5" customWidth="1"/>
    <col min="4" max="4" width="11.625" style="5" customWidth="1"/>
    <col min="5" max="5" width="16.375" style="5" customWidth="1"/>
    <col min="6" max="6" width="9.375" style="5" hidden="1" customWidth="1"/>
    <col min="7" max="8" width="12.00390625" style="5" hidden="1" customWidth="1"/>
    <col min="9" max="9" width="7.625" style="5" hidden="1" customWidth="1"/>
    <col min="10" max="10" width="6.625" style="5" customWidth="1"/>
    <col min="11" max="11" width="15.00390625" style="5" customWidth="1"/>
    <col min="12" max="12" width="14.875" style="5" bestFit="1" customWidth="1"/>
    <col min="13" max="16384" width="9.00390625" style="5" customWidth="1"/>
  </cols>
  <sheetData>
    <row r="1" spans="1:11" ht="46.5" customHeight="1">
      <c r="A1" s="1" t="s">
        <v>136</v>
      </c>
      <c r="B1" s="1" t="s">
        <v>137</v>
      </c>
      <c r="C1" s="1" t="s">
        <v>138</v>
      </c>
      <c r="D1" s="1" t="s">
        <v>139</v>
      </c>
      <c r="E1" s="1" t="s">
        <v>0</v>
      </c>
      <c r="F1" s="1" t="s">
        <v>140</v>
      </c>
      <c r="G1" s="1" t="s">
        <v>141</v>
      </c>
      <c r="H1" s="1" t="s">
        <v>142</v>
      </c>
      <c r="I1" s="1" t="s">
        <v>143</v>
      </c>
      <c r="J1" s="1" t="s">
        <v>144</v>
      </c>
      <c r="K1" s="1" t="s">
        <v>1</v>
      </c>
    </row>
    <row r="2" spans="1:11" ht="78">
      <c r="A2" s="3">
        <v>1</v>
      </c>
      <c r="B2" s="3" t="s">
        <v>51</v>
      </c>
      <c r="C2" s="3"/>
      <c r="D2" s="3" t="s">
        <v>116</v>
      </c>
      <c r="E2" s="3" t="s">
        <v>104</v>
      </c>
      <c r="F2" s="3">
        <v>57</v>
      </c>
      <c r="G2" s="3">
        <v>34</v>
      </c>
      <c r="H2" s="3">
        <v>34</v>
      </c>
      <c r="I2" s="3" t="e">
        <f>SUM(#REF!*#REF!)</f>
        <v>#REF!</v>
      </c>
      <c r="J2" s="3">
        <v>4</v>
      </c>
      <c r="K2" s="3" t="s">
        <v>6</v>
      </c>
    </row>
    <row r="3" spans="1:11" ht="82.5" customHeight="1">
      <c r="A3" s="16">
        <v>2</v>
      </c>
      <c r="B3" s="16" t="s">
        <v>117</v>
      </c>
      <c r="C3" s="13" t="s">
        <v>10</v>
      </c>
      <c r="D3" s="3" t="s">
        <v>118</v>
      </c>
      <c r="E3" s="19" t="s">
        <v>105</v>
      </c>
      <c r="F3" s="3">
        <v>90</v>
      </c>
      <c r="G3" s="3">
        <v>92</v>
      </c>
      <c r="H3" s="14">
        <v>73</v>
      </c>
      <c r="I3" s="3" t="e">
        <f>SUM(#REF!*#REF!)</f>
        <v>#REF!</v>
      </c>
      <c r="J3" s="19">
        <v>12</v>
      </c>
      <c r="K3" s="3" t="s">
        <v>106</v>
      </c>
    </row>
    <row r="4" spans="1:11" ht="62.25" customHeight="1">
      <c r="A4" s="17"/>
      <c r="B4" s="17"/>
      <c r="C4" s="13" t="s">
        <v>16</v>
      </c>
      <c r="D4" s="3" t="s">
        <v>119</v>
      </c>
      <c r="E4" s="17"/>
      <c r="F4" s="3"/>
      <c r="G4" s="3"/>
      <c r="H4" s="14"/>
      <c r="I4" s="3"/>
      <c r="J4" s="17"/>
      <c r="K4" s="3" t="s">
        <v>85</v>
      </c>
    </row>
    <row r="5" spans="1:11" ht="82.5" customHeight="1">
      <c r="A5" s="18"/>
      <c r="B5" s="18"/>
      <c r="C5" s="13" t="s">
        <v>13</v>
      </c>
      <c r="D5" s="3" t="s">
        <v>120</v>
      </c>
      <c r="E5" s="18"/>
      <c r="F5" s="3"/>
      <c r="G5" s="3"/>
      <c r="H5" s="14"/>
      <c r="I5" s="3"/>
      <c r="J5" s="18"/>
      <c r="K5" s="3" t="s">
        <v>68</v>
      </c>
    </row>
    <row r="6" spans="1:11" ht="46.5" customHeight="1">
      <c r="A6" s="16">
        <v>3</v>
      </c>
      <c r="B6" s="16" t="s">
        <v>121</v>
      </c>
      <c r="C6" s="13" t="s">
        <v>10</v>
      </c>
      <c r="D6" s="3" t="s">
        <v>122</v>
      </c>
      <c r="E6" s="19" t="s">
        <v>105</v>
      </c>
      <c r="F6" s="3">
        <v>90</v>
      </c>
      <c r="G6" s="3">
        <v>92</v>
      </c>
      <c r="H6" s="14">
        <v>72</v>
      </c>
      <c r="I6" s="3">
        <v>2</v>
      </c>
      <c r="J6" s="19">
        <v>12</v>
      </c>
      <c r="K6" s="3" t="s">
        <v>106</v>
      </c>
    </row>
    <row r="7" spans="1:11" ht="38.25" customHeight="1">
      <c r="A7" s="17"/>
      <c r="B7" s="17"/>
      <c r="C7" s="13" t="s">
        <v>16</v>
      </c>
      <c r="D7" s="3" t="s">
        <v>123</v>
      </c>
      <c r="E7" s="17"/>
      <c r="F7" s="3"/>
      <c r="G7" s="3"/>
      <c r="H7" s="14"/>
      <c r="I7" s="3"/>
      <c r="J7" s="17"/>
      <c r="K7" s="3" t="s">
        <v>107</v>
      </c>
    </row>
    <row r="8" spans="1:11" ht="94.5" customHeight="1">
      <c r="A8" s="18"/>
      <c r="B8" s="18"/>
      <c r="C8" s="13" t="s">
        <v>13</v>
      </c>
      <c r="D8" s="3" t="s">
        <v>124</v>
      </c>
      <c r="E8" s="18"/>
      <c r="F8" s="3"/>
      <c r="G8" s="3"/>
      <c r="H8" s="14"/>
      <c r="I8" s="3"/>
      <c r="J8" s="18"/>
      <c r="K8" s="3" t="s">
        <v>108</v>
      </c>
    </row>
    <row r="9" spans="1:11" ht="47.25" customHeight="1">
      <c r="A9" s="16">
        <v>4</v>
      </c>
      <c r="B9" s="16" t="s">
        <v>125</v>
      </c>
      <c r="C9" s="13" t="s">
        <v>10</v>
      </c>
      <c r="D9" s="3" t="s">
        <v>126</v>
      </c>
      <c r="E9" s="19" t="s">
        <v>105</v>
      </c>
      <c r="F9" s="3">
        <v>90</v>
      </c>
      <c r="G9" s="3">
        <v>94</v>
      </c>
      <c r="H9" s="14">
        <v>62</v>
      </c>
      <c r="I9" s="3">
        <v>2</v>
      </c>
      <c r="J9" s="19">
        <v>12</v>
      </c>
      <c r="K9" s="3" t="s">
        <v>106</v>
      </c>
    </row>
    <row r="10" spans="1:11" ht="57" customHeight="1">
      <c r="A10" s="17"/>
      <c r="B10" s="17"/>
      <c r="C10" s="13" t="s">
        <v>16</v>
      </c>
      <c r="D10" s="3" t="s">
        <v>127</v>
      </c>
      <c r="E10" s="17"/>
      <c r="F10" s="3"/>
      <c r="G10" s="3"/>
      <c r="H10" s="14"/>
      <c r="I10" s="3"/>
      <c r="J10" s="17"/>
      <c r="K10" s="3" t="s">
        <v>85</v>
      </c>
    </row>
    <row r="11" spans="1:11" ht="81.75" customHeight="1">
      <c r="A11" s="18"/>
      <c r="B11" s="18"/>
      <c r="C11" s="13" t="s">
        <v>13</v>
      </c>
      <c r="D11" s="3" t="s">
        <v>128</v>
      </c>
      <c r="E11" s="18"/>
      <c r="F11" s="3"/>
      <c r="G11" s="3"/>
      <c r="H11" s="14"/>
      <c r="I11" s="3"/>
      <c r="J11" s="18"/>
      <c r="K11" s="3" t="s">
        <v>68</v>
      </c>
    </row>
    <row r="12" spans="1:11" ht="84" customHeight="1">
      <c r="A12" s="16">
        <v>5</v>
      </c>
      <c r="B12" s="16" t="s">
        <v>109</v>
      </c>
      <c r="C12" s="13" t="s">
        <v>129</v>
      </c>
      <c r="D12" s="3" t="s">
        <v>130</v>
      </c>
      <c r="E12" s="16" t="s">
        <v>110</v>
      </c>
      <c r="F12" s="3">
        <v>100</v>
      </c>
      <c r="G12" s="3">
        <v>85</v>
      </c>
      <c r="H12" s="3">
        <v>67</v>
      </c>
      <c r="I12" s="3">
        <v>1</v>
      </c>
      <c r="J12" s="16">
        <v>3</v>
      </c>
      <c r="K12" s="3" t="s">
        <v>111</v>
      </c>
    </row>
    <row r="13" spans="1:11" ht="80.25" customHeight="1">
      <c r="A13" s="17" t="s">
        <v>145</v>
      </c>
      <c r="B13" s="17"/>
      <c r="C13" s="13" t="s">
        <v>131</v>
      </c>
      <c r="D13" s="3" t="s">
        <v>132</v>
      </c>
      <c r="E13" s="17"/>
      <c r="F13" s="3">
        <v>100</v>
      </c>
      <c r="G13" s="3">
        <v>116</v>
      </c>
      <c r="H13" s="3">
        <v>105</v>
      </c>
      <c r="I13" s="3">
        <v>1</v>
      </c>
      <c r="J13" s="17">
        <v>3</v>
      </c>
      <c r="K13" s="15" t="s">
        <v>112</v>
      </c>
    </row>
    <row r="14" spans="1:11" ht="42.75" customHeight="1">
      <c r="A14" s="17" t="s">
        <v>146</v>
      </c>
      <c r="B14" s="17"/>
      <c r="C14" s="13" t="s">
        <v>18</v>
      </c>
      <c r="D14" s="3" t="s">
        <v>133</v>
      </c>
      <c r="E14" s="17"/>
      <c r="F14" s="3">
        <v>100</v>
      </c>
      <c r="G14" s="3">
        <v>30</v>
      </c>
      <c r="H14" s="3">
        <v>29</v>
      </c>
      <c r="I14" s="3">
        <v>0.5</v>
      </c>
      <c r="J14" s="17">
        <v>3</v>
      </c>
      <c r="K14" s="15" t="s">
        <v>113</v>
      </c>
    </row>
    <row r="15" spans="1:11" ht="58.5">
      <c r="A15" s="17" t="s">
        <v>146</v>
      </c>
      <c r="B15" s="17"/>
      <c r="C15" s="13" t="s">
        <v>16</v>
      </c>
      <c r="D15" s="3" t="s">
        <v>134</v>
      </c>
      <c r="E15" s="17"/>
      <c r="F15" s="3">
        <v>100</v>
      </c>
      <c r="G15" s="3">
        <v>59</v>
      </c>
      <c r="H15" s="3">
        <v>55</v>
      </c>
      <c r="I15" s="3">
        <v>1</v>
      </c>
      <c r="J15" s="17">
        <v>3</v>
      </c>
      <c r="K15" s="3" t="s">
        <v>114</v>
      </c>
    </row>
    <row r="16" spans="1:11" ht="39">
      <c r="A16" s="18" t="s">
        <v>146</v>
      </c>
      <c r="B16" s="18"/>
      <c r="C16" s="13" t="s">
        <v>13</v>
      </c>
      <c r="D16" s="3" t="s">
        <v>135</v>
      </c>
      <c r="E16" s="18"/>
      <c r="F16" s="3">
        <v>100</v>
      </c>
      <c r="G16" s="3">
        <v>59</v>
      </c>
      <c r="H16" s="3">
        <v>60</v>
      </c>
      <c r="I16" s="3">
        <v>1</v>
      </c>
      <c r="J16" s="18"/>
      <c r="K16" s="5" t="s">
        <v>115</v>
      </c>
    </row>
  </sheetData>
  <sheetProtection/>
  <mergeCells count="16">
    <mergeCell ref="B3:B5"/>
    <mergeCell ref="A3:A5"/>
    <mergeCell ref="E3:E5"/>
    <mergeCell ref="J3:J5"/>
    <mergeCell ref="J9:J11"/>
    <mergeCell ref="A6:A8"/>
    <mergeCell ref="B6:B8"/>
    <mergeCell ref="E6:E8"/>
    <mergeCell ref="J6:J8"/>
    <mergeCell ref="J12:J16"/>
    <mergeCell ref="B12:B16"/>
    <mergeCell ref="E12:E16"/>
    <mergeCell ref="A12:A16"/>
    <mergeCell ref="B9:B11"/>
    <mergeCell ref="E9:E11"/>
    <mergeCell ref="A9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Roman,粗體"&amp;14 103&amp;"標楷體,粗體"年促參訓練或講習課程清單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">
      <pane ySplit="1" topLeftCell="A17" activePane="bottomLeft" state="frozen"/>
      <selection pane="topLeft" activeCell="A1" sqref="A1"/>
      <selection pane="bottomLeft" activeCell="D30" sqref="D30"/>
    </sheetView>
  </sheetViews>
  <sheetFormatPr defaultColWidth="9.00390625" defaultRowHeight="16.5"/>
  <cols>
    <col min="1" max="1" width="6.125" style="5" customWidth="1"/>
    <col min="2" max="2" width="7.375" style="5" hidden="1" customWidth="1"/>
    <col min="3" max="3" width="7.625" style="5" hidden="1" customWidth="1"/>
    <col min="4" max="4" width="13.625" style="5" customWidth="1"/>
    <col min="5" max="5" width="8.625" style="5" customWidth="1"/>
    <col min="6" max="6" width="16.625" style="5" customWidth="1"/>
    <col min="7" max="7" width="15.75390625" style="5" customWidth="1"/>
    <col min="8" max="8" width="9.75390625" style="5" hidden="1" customWidth="1"/>
    <col min="9" max="9" width="10.625" style="5" hidden="1" customWidth="1"/>
    <col min="10" max="10" width="7.625" style="5" hidden="1" customWidth="1"/>
    <col min="11" max="11" width="9.875" style="5" hidden="1" customWidth="1"/>
    <col min="12" max="12" width="10.50390625" style="5" hidden="1" customWidth="1"/>
    <col min="13" max="13" width="7.125" style="5" customWidth="1"/>
    <col min="14" max="14" width="13.625" style="5" customWidth="1"/>
    <col min="15" max="16384" width="9.00390625" style="5" customWidth="1"/>
  </cols>
  <sheetData>
    <row r="1" spans="1:14" ht="47.25" customHeight="1">
      <c r="A1" s="1" t="s">
        <v>28</v>
      </c>
      <c r="B1" s="1" t="s">
        <v>54</v>
      </c>
      <c r="C1" s="1" t="s">
        <v>55</v>
      </c>
      <c r="D1" s="1" t="s">
        <v>45</v>
      </c>
      <c r="E1" s="1" t="s">
        <v>56</v>
      </c>
      <c r="F1" s="1" t="s">
        <v>49</v>
      </c>
      <c r="G1" s="1" t="s">
        <v>0</v>
      </c>
      <c r="H1" s="1" t="s">
        <v>46</v>
      </c>
      <c r="I1" s="1" t="s">
        <v>47</v>
      </c>
      <c r="J1" s="1" t="s">
        <v>48</v>
      </c>
      <c r="K1" s="1" t="s">
        <v>57</v>
      </c>
      <c r="L1" s="1" t="s">
        <v>58</v>
      </c>
      <c r="M1" s="1" t="s">
        <v>50</v>
      </c>
      <c r="N1" s="1" t="s">
        <v>1</v>
      </c>
    </row>
    <row r="2" spans="1:14" ht="93" customHeight="1">
      <c r="A2" s="3">
        <v>1</v>
      </c>
      <c r="B2" s="3">
        <v>2</v>
      </c>
      <c r="C2" s="3" t="s">
        <v>59</v>
      </c>
      <c r="D2" s="3" t="s">
        <v>51</v>
      </c>
      <c r="E2" s="3"/>
      <c r="F2" s="3" t="s">
        <v>60</v>
      </c>
      <c r="G2" s="3" t="s">
        <v>53</v>
      </c>
      <c r="H2" s="3">
        <v>45</v>
      </c>
      <c r="I2" s="3">
        <v>35</v>
      </c>
      <c r="J2" s="3" t="e">
        <f>SUM(#REF!*#REF!)</f>
        <v>#REF!</v>
      </c>
      <c r="K2" s="3">
        <v>60</v>
      </c>
      <c r="L2" s="3">
        <v>35</v>
      </c>
      <c r="M2" s="3">
        <v>5</v>
      </c>
      <c r="N2" s="3" t="s">
        <v>6</v>
      </c>
    </row>
    <row r="3" spans="1:14" ht="42" customHeight="1">
      <c r="A3" s="19">
        <v>2</v>
      </c>
      <c r="B3" s="3">
        <v>4</v>
      </c>
      <c r="C3" s="3" t="s">
        <v>59</v>
      </c>
      <c r="D3" s="19" t="s">
        <v>61</v>
      </c>
      <c r="E3" s="3" t="s">
        <v>22</v>
      </c>
      <c r="F3" s="3" t="s">
        <v>62</v>
      </c>
      <c r="G3" s="19" t="s">
        <v>63</v>
      </c>
      <c r="H3" s="3">
        <v>146</v>
      </c>
      <c r="I3" s="3">
        <v>119</v>
      </c>
      <c r="J3" s="3">
        <v>1</v>
      </c>
      <c r="K3" s="3">
        <v>100</v>
      </c>
      <c r="L3" s="3">
        <v>119</v>
      </c>
      <c r="M3" s="19">
        <v>4</v>
      </c>
      <c r="N3" s="3" t="s">
        <v>6</v>
      </c>
    </row>
    <row r="4" spans="1:14" ht="49.5" customHeight="1">
      <c r="A4" s="17">
        <v>3</v>
      </c>
      <c r="B4" s="3">
        <v>5</v>
      </c>
      <c r="C4" s="3" t="s">
        <v>59</v>
      </c>
      <c r="D4" s="17"/>
      <c r="E4" s="3" t="s">
        <v>24</v>
      </c>
      <c r="F4" s="3" t="s">
        <v>64</v>
      </c>
      <c r="G4" s="17" t="s">
        <v>65</v>
      </c>
      <c r="H4" s="3">
        <v>100</v>
      </c>
      <c r="I4" s="3">
        <v>65</v>
      </c>
      <c r="J4" s="3">
        <v>1</v>
      </c>
      <c r="K4" s="3">
        <v>100</v>
      </c>
      <c r="L4" s="3">
        <v>100</v>
      </c>
      <c r="M4" s="17"/>
      <c r="N4" s="3" t="s">
        <v>66</v>
      </c>
    </row>
    <row r="5" spans="1:14" ht="52.5" customHeight="1">
      <c r="A5" s="18">
        <v>4</v>
      </c>
      <c r="B5" s="3">
        <v>6</v>
      </c>
      <c r="C5" s="3" t="s">
        <v>59</v>
      </c>
      <c r="D5" s="18"/>
      <c r="E5" s="3" t="s">
        <v>25</v>
      </c>
      <c r="F5" s="3" t="s">
        <v>67</v>
      </c>
      <c r="G5" s="18" t="s">
        <v>65</v>
      </c>
      <c r="H5" s="3">
        <v>110</v>
      </c>
      <c r="I5" s="3">
        <v>82</v>
      </c>
      <c r="J5" s="3">
        <v>1</v>
      </c>
      <c r="K5" s="3">
        <v>100</v>
      </c>
      <c r="L5" s="3">
        <v>110</v>
      </c>
      <c r="M5" s="18"/>
      <c r="N5" s="3" t="s">
        <v>68</v>
      </c>
    </row>
    <row r="6" spans="1:14" s="12" customFormat="1" ht="47.25" customHeight="1">
      <c r="A6" s="19">
        <v>3</v>
      </c>
      <c r="B6" s="3">
        <v>13</v>
      </c>
      <c r="C6" s="3" t="s">
        <v>59</v>
      </c>
      <c r="D6" s="19" t="s">
        <v>69</v>
      </c>
      <c r="E6" s="3" t="s">
        <v>22</v>
      </c>
      <c r="F6" s="3" t="s">
        <v>70</v>
      </c>
      <c r="G6" s="19" t="s">
        <v>71</v>
      </c>
      <c r="H6" s="3">
        <v>107</v>
      </c>
      <c r="I6" s="3">
        <v>112</v>
      </c>
      <c r="J6" s="3">
        <v>1</v>
      </c>
      <c r="K6" s="3">
        <v>55</v>
      </c>
      <c r="L6" s="3" t="e">
        <f>SUM(#REF!*K6)</f>
        <v>#REF!</v>
      </c>
      <c r="M6" s="19">
        <v>3</v>
      </c>
      <c r="N6" s="3" t="s">
        <v>72</v>
      </c>
    </row>
    <row r="7" spans="1:14" s="12" customFormat="1" ht="45.75" customHeight="1">
      <c r="A7" s="17"/>
      <c r="B7" s="3"/>
      <c r="C7" s="3"/>
      <c r="D7" s="17"/>
      <c r="E7" s="3" t="s">
        <v>22</v>
      </c>
      <c r="F7" s="3" t="s">
        <v>73</v>
      </c>
      <c r="G7" s="17" t="s">
        <v>65</v>
      </c>
      <c r="H7" s="3">
        <v>74</v>
      </c>
      <c r="I7" s="3">
        <v>75</v>
      </c>
      <c r="J7" s="3">
        <v>0.5</v>
      </c>
      <c r="K7" s="3">
        <v>75</v>
      </c>
      <c r="L7" s="3">
        <v>50</v>
      </c>
      <c r="M7" s="17"/>
      <c r="N7" s="3" t="s">
        <v>5</v>
      </c>
    </row>
    <row r="8" spans="1:14" s="12" customFormat="1" ht="81" customHeight="1">
      <c r="A8" s="17"/>
      <c r="B8" s="3"/>
      <c r="C8" s="3"/>
      <c r="D8" s="17"/>
      <c r="E8" s="3" t="s">
        <v>24</v>
      </c>
      <c r="F8" s="3" t="s">
        <v>74</v>
      </c>
      <c r="G8" s="17" t="s">
        <v>75</v>
      </c>
      <c r="H8" s="3">
        <v>104</v>
      </c>
      <c r="I8" s="3">
        <v>115</v>
      </c>
      <c r="J8" s="3">
        <v>1</v>
      </c>
      <c r="K8" s="3">
        <v>50</v>
      </c>
      <c r="L8" s="3">
        <v>100</v>
      </c>
      <c r="M8" s="17"/>
      <c r="N8" s="3" t="s">
        <v>76</v>
      </c>
    </row>
    <row r="9" spans="1:14" s="12" customFormat="1" ht="63.75" customHeight="1">
      <c r="A9" s="17"/>
      <c r="B9" s="3"/>
      <c r="C9" s="3"/>
      <c r="D9" s="17"/>
      <c r="E9" s="3" t="s">
        <v>25</v>
      </c>
      <c r="F9" s="3" t="s">
        <v>77</v>
      </c>
      <c r="G9" s="17" t="s">
        <v>75</v>
      </c>
      <c r="H9" s="3">
        <v>88</v>
      </c>
      <c r="I9" s="3">
        <v>55</v>
      </c>
      <c r="J9" s="3">
        <v>1</v>
      </c>
      <c r="K9" s="3">
        <v>50</v>
      </c>
      <c r="L9" s="3">
        <v>100</v>
      </c>
      <c r="M9" s="17"/>
      <c r="N9" s="3" t="s">
        <v>78</v>
      </c>
    </row>
    <row r="10" spans="1:14" s="12" customFormat="1" ht="65.25" customHeight="1">
      <c r="A10" s="18"/>
      <c r="B10" s="3"/>
      <c r="C10" s="3"/>
      <c r="D10" s="18"/>
      <c r="E10" s="3" t="s">
        <v>79</v>
      </c>
      <c r="F10" s="3" t="s">
        <v>80</v>
      </c>
      <c r="G10" s="18" t="s">
        <v>65</v>
      </c>
      <c r="H10" s="3">
        <v>50</v>
      </c>
      <c r="I10" s="3">
        <v>26</v>
      </c>
      <c r="J10" s="3">
        <v>0.5</v>
      </c>
      <c r="K10" s="3">
        <v>50</v>
      </c>
      <c r="L10" s="3">
        <v>50</v>
      </c>
      <c r="M10" s="18"/>
      <c r="N10" s="3" t="s">
        <v>81</v>
      </c>
    </row>
    <row r="11" spans="1:14" s="12" customFormat="1" ht="42" customHeight="1">
      <c r="A11" s="19">
        <v>4</v>
      </c>
      <c r="B11" s="3"/>
      <c r="C11" s="3"/>
      <c r="D11" s="19" t="s">
        <v>82</v>
      </c>
      <c r="E11" s="3" t="s">
        <v>22</v>
      </c>
      <c r="F11" s="3" t="s">
        <v>83</v>
      </c>
      <c r="G11" s="19" t="s">
        <v>63</v>
      </c>
      <c r="H11" s="3">
        <v>102</v>
      </c>
      <c r="I11" s="3">
        <v>85</v>
      </c>
      <c r="J11" s="3">
        <v>3</v>
      </c>
      <c r="K11" s="3">
        <v>100</v>
      </c>
      <c r="L11" s="3"/>
      <c r="M11" s="19">
        <v>17</v>
      </c>
      <c r="N11" s="3" t="s">
        <v>6</v>
      </c>
    </row>
    <row r="12" spans="1:14" s="12" customFormat="1" ht="44.25" customHeight="1">
      <c r="A12" s="17">
        <v>7</v>
      </c>
      <c r="B12" s="3">
        <v>15</v>
      </c>
      <c r="C12" s="3" t="s">
        <v>59</v>
      </c>
      <c r="D12" s="17"/>
      <c r="E12" s="3" t="s">
        <v>24</v>
      </c>
      <c r="F12" s="3" t="s">
        <v>84</v>
      </c>
      <c r="G12" s="17" t="s">
        <v>65</v>
      </c>
      <c r="H12" s="3">
        <v>65</v>
      </c>
      <c r="I12" s="3">
        <v>46</v>
      </c>
      <c r="J12" s="3">
        <v>3</v>
      </c>
      <c r="K12" s="3">
        <v>80</v>
      </c>
      <c r="L12" s="3" t="e">
        <f>SUM(#REF!*K12)</f>
        <v>#REF!</v>
      </c>
      <c r="M12" s="17"/>
      <c r="N12" s="3" t="s">
        <v>85</v>
      </c>
    </row>
    <row r="13" spans="1:14" s="12" customFormat="1" ht="45" customHeight="1">
      <c r="A13" s="18"/>
      <c r="B13" s="3"/>
      <c r="C13" s="3"/>
      <c r="D13" s="18"/>
      <c r="E13" s="3" t="s">
        <v>25</v>
      </c>
      <c r="F13" s="3" t="s">
        <v>86</v>
      </c>
      <c r="G13" s="18" t="s">
        <v>65</v>
      </c>
      <c r="H13" s="3">
        <v>66</v>
      </c>
      <c r="I13" s="3">
        <v>52</v>
      </c>
      <c r="J13" s="3">
        <v>3</v>
      </c>
      <c r="K13" s="3">
        <v>80</v>
      </c>
      <c r="L13" s="3" t="e">
        <f>SUM(#REF!*K13)</f>
        <v>#REF!</v>
      </c>
      <c r="M13" s="18"/>
      <c r="N13" s="3" t="s">
        <v>87</v>
      </c>
    </row>
    <row r="14" spans="1:14" s="12" customFormat="1" ht="42" customHeight="1">
      <c r="A14" s="19">
        <v>5</v>
      </c>
      <c r="B14" s="3"/>
      <c r="C14" s="3"/>
      <c r="D14" s="19" t="s">
        <v>88</v>
      </c>
      <c r="E14" s="3" t="s">
        <v>22</v>
      </c>
      <c r="F14" s="3" t="s">
        <v>89</v>
      </c>
      <c r="G14" s="19" t="s">
        <v>63</v>
      </c>
      <c r="H14" s="3">
        <v>79</v>
      </c>
      <c r="I14" s="3">
        <v>60</v>
      </c>
      <c r="J14" s="3">
        <v>2</v>
      </c>
      <c r="K14" s="3">
        <v>80</v>
      </c>
      <c r="L14" s="3" t="e">
        <f>SUM(#REF!*K14)</f>
        <v>#REF!</v>
      </c>
      <c r="M14" s="19">
        <v>9</v>
      </c>
      <c r="N14" s="3" t="s">
        <v>6</v>
      </c>
    </row>
    <row r="15" spans="1:14" s="12" customFormat="1" ht="66" customHeight="1">
      <c r="A15" s="17"/>
      <c r="B15" s="3"/>
      <c r="C15" s="3"/>
      <c r="D15" s="17"/>
      <c r="E15" s="3" t="s">
        <v>24</v>
      </c>
      <c r="F15" s="3" t="s">
        <v>90</v>
      </c>
      <c r="G15" s="17" t="s">
        <v>65</v>
      </c>
      <c r="H15" s="3">
        <v>75</v>
      </c>
      <c r="I15" s="3">
        <v>56</v>
      </c>
      <c r="J15" s="3">
        <v>2</v>
      </c>
      <c r="K15" s="3">
        <v>80</v>
      </c>
      <c r="L15" s="3" t="e">
        <f>SUM(#REF!*K15)</f>
        <v>#REF!</v>
      </c>
      <c r="M15" s="17"/>
      <c r="N15" s="3" t="s">
        <v>85</v>
      </c>
    </row>
    <row r="16" spans="1:14" s="12" customFormat="1" ht="66" customHeight="1">
      <c r="A16" s="18"/>
      <c r="B16" s="3"/>
      <c r="C16" s="3"/>
      <c r="D16" s="18"/>
      <c r="E16" s="3" t="s">
        <v>25</v>
      </c>
      <c r="F16" s="3" t="s">
        <v>91</v>
      </c>
      <c r="G16" s="18" t="s">
        <v>65</v>
      </c>
      <c r="H16" s="3">
        <v>58</v>
      </c>
      <c r="I16" s="3">
        <v>37</v>
      </c>
      <c r="J16" s="3">
        <v>2</v>
      </c>
      <c r="K16" s="3">
        <v>80</v>
      </c>
      <c r="L16" s="3" t="e">
        <f>SUM(#REF!*K16)</f>
        <v>#REF!</v>
      </c>
      <c r="M16" s="18"/>
      <c r="N16" s="3" t="s">
        <v>87</v>
      </c>
    </row>
    <row r="17" spans="1:14" s="12" customFormat="1" ht="66" customHeight="1">
      <c r="A17" s="19">
        <v>6</v>
      </c>
      <c r="B17" s="3"/>
      <c r="C17" s="3"/>
      <c r="D17" s="19" t="s">
        <v>92</v>
      </c>
      <c r="E17" s="3" t="s">
        <v>22</v>
      </c>
      <c r="F17" s="3" t="s">
        <v>93</v>
      </c>
      <c r="G17" s="19" t="s">
        <v>63</v>
      </c>
      <c r="H17" s="3">
        <v>31</v>
      </c>
      <c r="I17" s="3">
        <v>23</v>
      </c>
      <c r="J17" s="3">
        <v>1</v>
      </c>
      <c r="K17" s="3">
        <v>40</v>
      </c>
      <c r="L17" s="3" t="e">
        <f>SUM(#REF!*K17)</f>
        <v>#REF!</v>
      </c>
      <c r="M17" s="19">
        <v>6</v>
      </c>
      <c r="N17" s="3" t="s">
        <v>5</v>
      </c>
    </row>
    <row r="18" spans="1:14" s="12" customFormat="1" ht="66" customHeight="1">
      <c r="A18" s="17"/>
      <c r="B18" s="3"/>
      <c r="C18" s="3"/>
      <c r="D18" s="17"/>
      <c r="E18" s="3" t="s">
        <v>24</v>
      </c>
      <c r="F18" s="3" t="s">
        <v>94</v>
      </c>
      <c r="G18" s="17" t="s">
        <v>65</v>
      </c>
      <c r="H18" s="3">
        <v>29</v>
      </c>
      <c r="I18" s="3">
        <v>21</v>
      </c>
      <c r="J18" s="3">
        <v>1</v>
      </c>
      <c r="K18" s="3">
        <v>40</v>
      </c>
      <c r="L18" s="3" t="e">
        <f>SUM(#REF!*K18)</f>
        <v>#REF!</v>
      </c>
      <c r="M18" s="17"/>
      <c r="N18" s="3" t="s">
        <v>95</v>
      </c>
    </row>
    <row r="19" spans="1:14" s="12" customFormat="1" ht="66" customHeight="1">
      <c r="A19" s="18"/>
      <c r="B19" s="3"/>
      <c r="C19" s="3"/>
      <c r="D19" s="18"/>
      <c r="E19" s="3" t="s">
        <v>25</v>
      </c>
      <c r="F19" s="3" t="s">
        <v>96</v>
      </c>
      <c r="G19" s="18" t="s">
        <v>65</v>
      </c>
      <c r="H19" s="3">
        <v>21</v>
      </c>
      <c r="I19" s="3">
        <v>19</v>
      </c>
      <c r="J19" s="3">
        <v>1</v>
      </c>
      <c r="K19" s="3">
        <v>40</v>
      </c>
      <c r="L19" s="3" t="e">
        <f>SUM(#REF!*K19)</f>
        <v>#REF!</v>
      </c>
      <c r="M19" s="18"/>
      <c r="N19" s="3" t="s">
        <v>97</v>
      </c>
    </row>
    <row r="20" spans="1:14" ht="66" customHeight="1">
      <c r="A20" s="19">
        <v>7</v>
      </c>
      <c r="B20" s="3">
        <v>20</v>
      </c>
      <c r="C20" s="3" t="s">
        <v>59</v>
      </c>
      <c r="D20" s="19" t="s">
        <v>98</v>
      </c>
      <c r="E20" s="3" t="s">
        <v>22</v>
      </c>
      <c r="F20" s="3" t="s">
        <v>99</v>
      </c>
      <c r="G20" s="19" t="s">
        <v>100</v>
      </c>
      <c r="H20" s="3">
        <v>57</v>
      </c>
      <c r="I20" s="3">
        <v>46</v>
      </c>
      <c r="J20" s="3">
        <v>3</v>
      </c>
      <c r="K20" s="3">
        <v>80</v>
      </c>
      <c r="L20" s="3" t="e">
        <f>SUM(#REF!*K20)</f>
        <v>#REF!</v>
      </c>
      <c r="M20" s="19">
        <v>18</v>
      </c>
      <c r="N20" s="3" t="s">
        <v>5</v>
      </c>
    </row>
    <row r="21" spans="1:14" ht="42.75" customHeight="1">
      <c r="A21" s="17"/>
      <c r="B21" s="3"/>
      <c r="C21" s="3"/>
      <c r="D21" s="17"/>
      <c r="E21" s="3" t="s">
        <v>24</v>
      </c>
      <c r="F21" s="3" t="s">
        <v>101</v>
      </c>
      <c r="G21" s="17" t="s">
        <v>102</v>
      </c>
      <c r="H21" s="3">
        <v>59</v>
      </c>
      <c r="I21" s="3">
        <v>35</v>
      </c>
      <c r="J21" s="3">
        <v>3</v>
      </c>
      <c r="K21" s="3">
        <v>80</v>
      </c>
      <c r="L21" s="3" t="e">
        <f>SUM(#REF!*K21)</f>
        <v>#REF!</v>
      </c>
      <c r="M21" s="17"/>
      <c r="N21" s="3" t="s">
        <v>85</v>
      </c>
    </row>
    <row r="22" spans="1:14" ht="42" customHeight="1">
      <c r="A22" s="18"/>
      <c r="B22" s="3"/>
      <c r="C22" s="3"/>
      <c r="D22" s="18"/>
      <c r="E22" s="3" t="s">
        <v>25</v>
      </c>
      <c r="F22" s="3" t="s">
        <v>103</v>
      </c>
      <c r="G22" s="18" t="s">
        <v>102</v>
      </c>
      <c r="H22" s="3">
        <v>55</v>
      </c>
      <c r="I22" s="3">
        <v>38</v>
      </c>
      <c r="J22" s="3">
        <v>3</v>
      </c>
      <c r="K22" s="3">
        <v>80</v>
      </c>
      <c r="L22" s="3" t="e">
        <f>SUM(#REF!*K22)</f>
        <v>#REF!</v>
      </c>
      <c r="M22" s="18"/>
      <c r="N22" s="3" t="s">
        <v>87</v>
      </c>
    </row>
  </sheetData>
  <sheetProtection/>
  <mergeCells count="24">
    <mergeCell ref="D3:D5"/>
    <mergeCell ref="G14:G16"/>
    <mergeCell ref="M6:M10"/>
    <mergeCell ref="D17:D19"/>
    <mergeCell ref="A17:A19"/>
    <mergeCell ref="A3:A5"/>
    <mergeCell ref="D11:D13"/>
    <mergeCell ref="D14:D16"/>
    <mergeCell ref="A14:A16"/>
    <mergeCell ref="A6:A10"/>
    <mergeCell ref="G17:G19"/>
    <mergeCell ref="M17:M19"/>
    <mergeCell ref="M14:M16"/>
    <mergeCell ref="A20:A22"/>
    <mergeCell ref="G20:G22"/>
    <mergeCell ref="D20:D22"/>
    <mergeCell ref="A11:A13"/>
    <mergeCell ref="M3:M5"/>
    <mergeCell ref="M11:M13"/>
    <mergeCell ref="G11:G13"/>
    <mergeCell ref="D6:D10"/>
    <mergeCell ref="G6:G10"/>
    <mergeCell ref="G3:G5"/>
    <mergeCell ref="M20:M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&amp;C&amp;"標楷體,粗體"&amp;14 &amp;"Times New Roman,粗體" 104&amp;"標楷體,粗體"年促參訓練或講習課程清單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6.5"/>
  <cols>
    <col min="1" max="1" width="7.125" style="2" customWidth="1"/>
    <col min="2" max="2" width="29.00390625" style="2" customWidth="1"/>
    <col min="3" max="3" width="15.875" style="2" customWidth="1"/>
    <col min="4" max="4" width="15.75390625" style="2" customWidth="1"/>
    <col min="5" max="5" width="6.75390625" style="5" customWidth="1"/>
    <col min="6" max="6" width="12.50390625" style="2" customWidth="1"/>
    <col min="7" max="16384" width="9.00390625" style="2" customWidth="1"/>
  </cols>
  <sheetData>
    <row r="1" spans="1:6" ht="19.5">
      <c r="A1" s="1" t="s">
        <v>28</v>
      </c>
      <c r="B1" s="1" t="s">
        <v>45</v>
      </c>
      <c r="C1" s="1" t="s">
        <v>49</v>
      </c>
      <c r="D1" s="1" t="s">
        <v>0</v>
      </c>
      <c r="E1" s="1" t="s">
        <v>50</v>
      </c>
      <c r="F1" s="1" t="s">
        <v>1</v>
      </c>
    </row>
    <row r="2" spans="1:6" ht="105.75" customHeight="1">
      <c r="A2" s="11">
        <v>1</v>
      </c>
      <c r="B2" s="11" t="s">
        <v>51</v>
      </c>
      <c r="C2" s="11" t="s">
        <v>52</v>
      </c>
      <c r="D2" s="11" t="s">
        <v>53</v>
      </c>
      <c r="E2" s="11">
        <v>5</v>
      </c>
      <c r="F2" s="11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Roman,粗體"&amp;14  105&amp;"標楷體,粗體"年促參訓練或講習課程清單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推動促參司推動輔導科林靜宜</cp:lastModifiedBy>
  <cp:lastPrinted>2016-05-10T03:29:51Z</cp:lastPrinted>
  <dcterms:created xsi:type="dcterms:W3CDTF">2012-11-29T03:15:50Z</dcterms:created>
  <dcterms:modified xsi:type="dcterms:W3CDTF">2016-05-13T06:07:36Z</dcterms:modified>
  <cp:category/>
  <cp:version/>
  <cp:contentType/>
  <cp:contentStatus/>
</cp:coreProperties>
</file>